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4 ED1 BUSINESS PLAN COMMITMENTS REPORT (SLC50)\19 WPD 2018-19 REPORT\Documents for upload to website\"/>
    </mc:Choice>
  </mc:AlternateContent>
  <bookViews>
    <workbookView xWindow="0" yWindow="0" windowWidth="23040" windowHeight="9192"/>
  </bookViews>
  <sheets>
    <sheet name="SI1 - Performance Summary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P20" i="1"/>
  <c r="O20" i="1"/>
  <c r="V15" i="1"/>
  <c r="U15" i="1"/>
  <c r="T15" i="1"/>
  <c r="S15" i="1"/>
  <c r="R15" i="1"/>
  <c r="Q15" i="1"/>
  <c r="P15" i="1"/>
  <c r="O15" i="1"/>
</calcChain>
</file>

<file path=xl/sharedStrings.xml><?xml version="1.0" encoding="utf-8"?>
<sst xmlns="http://schemas.openxmlformats.org/spreadsheetml/2006/main" count="45" uniqueCount="36">
  <si>
    <t>DNO Key Summary Information</t>
  </si>
  <si>
    <t>SWALES</t>
  </si>
  <si>
    <t>RIIO-ED1</t>
  </si>
  <si>
    <t>Total</t>
  </si>
  <si>
    <t>DPCR5</t>
  </si>
  <si>
    <t>Units</t>
  </si>
  <si>
    <t>Number of Customers</t>
  </si>
  <si>
    <t>No. of Customers on DNOs network</t>
  </si>
  <si>
    <t>#</t>
  </si>
  <si>
    <t>Network Length</t>
  </si>
  <si>
    <t>Overhead lines</t>
  </si>
  <si>
    <t>km</t>
  </si>
  <si>
    <t>Underground lines</t>
  </si>
  <si>
    <t>Other (Subsea cables)</t>
  </si>
  <si>
    <t>Total DNO Network Length</t>
  </si>
  <si>
    <t>Total Expenditure (TOTEX)</t>
  </si>
  <si>
    <t>Total Expenditure (12/13 prices)</t>
  </si>
  <si>
    <t>£m 12/13 prices</t>
  </si>
  <si>
    <t>RIIO-ED1 allowance (12/13 prices)</t>
  </si>
  <si>
    <t>% of Allowed</t>
  </si>
  <si>
    <t>%</t>
  </si>
  <si>
    <t>Quality of Service (unplanned and unweighted)</t>
  </si>
  <si>
    <t>Customers Interrupted (including exceptional events)</t>
  </si>
  <si>
    <t>CI</t>
  </si>
  <si>
    <t>Customers Minutes Lost (including exceptional events)</t>
  </si>
  <si>
    <t>CML</t>
  </si>
  <si>
    <t>Customers Interrupted (excluding exceptional events)</t>
  </si>
  <si>
    <t>Customers Minutes Lost (excluding exceptional events)</t>
  </si>
  <si>
    <t>Unrestricted Domestic Tariff (adjusted for typical consumption)</t>
  </si>
  <si>
    <t>Tariff Charge</t>
  </si>
  <si>
    <t>£ 12/13 prices</t>
  </si>
  <si>
    <t>£ nominal prices</t>
  </si>
  <si>
    <t>Connections</t>
  </si>
  <si>
    <t>Average Time to quote (LVSSA)</t>
  </si>
  <si>
    <t>Days</t>
  </si>
  <si>
    <t>Average Time to connect (LVSSA)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</si>
</sst>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;[Red]\-#,##0.0;\-"/>
    <numFmt numFmtId="165" formatCode="0.0"/>
    <numFmt numFmtId="167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26B0A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3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/>
    <xf numFmtId="0" fontId="5" fillId="0" borderId="0" xfId="0" applyFont="1" applyBorder="1" applyAlignment="1"/>
    <xf numFmtId="0" fontId="6" fillId="0" borderId="0" xfId="0" applyFont="1"/>
    <xf numFmtId="167" fontId="3" fillId="2" borderId="3" xfId="1" applyNumberFormat="1" applyFont="1" applyFill="1" applyBorder="1" applyAlignment="1" applyProtection="1"/>
    <xf numFmtId="0" fontId="5" fillId="3" borderId="3" xfId="0" applyFont="1" applyFill="1" applyBorder="1" applyAlignment="1"/>
    <xf numFmtId="167" fontId="6" fillId="0" borderId="0" xfId="0" applyNumberFormat="1" applyFont="1"/>
    <xf numFmtId="0" fontId="6" fillId="0" borderId="0" xfId="0" applyFont="1" applyAlignment="1"/>
    <xf numFmtId="0" fontId="6" fillId="0" borderId="0" xfId="0" applyFont="1" applyFill="1"/>
    <xf numFmtId="167" fontId="3" fillId="2" borderId="3" xfId="0" applyNumberFormat="1" applyFont="1" applyFill="1" applyBorder="1" applyAlignment="1" applyProtection="1"/>
    <xf numFmtId="167" fontId="3" fillId="4" borderId="3" xfId="0" applyNumberFormat="1" applyFont="1" applyFill="1" applyBorder="1" applyAlignment="1" applyProtection="1"/>
    <xf numFmtId="167" fontId="3" fillId="2" borderId="3" xfId="2" applyNumberFormat="1" applyFont="1" applyFill="1" applyBorder="1" applyAlignment="1" applyProtection="1"/>
    <xf numFmtId="167" fontId="6" fillId="5" borderId="3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2" fillId="6" borderId="0" xfId="0" applyFont="1" applyFill="1"/>
    <xf numFmtId="0" fontId="3" fillId="6" borderId="0" xfId="0" applyFont="1" applyFill="1"/>
    <xf numFmtId="0" fontId="3" fillId="6" borderId="0" xfId="0" applyFont="1" applyFill="1" applyBorder="1"/>
    <xf numFmtId="0" fontId="4" fillId="6" borderId="0" xfId="0" applyFont="1" applyFill="1" applyBorder="1" applyAlignment="1" applyProtection="1">
      <alignment horizontal="left"/>
    </xf>
    <xf numFmtId="164" fontId="3" fillId="6" borderId="0" xfId="0" applyNumberFormat="1" applyFont="1" applyFill="1"/>
    <xf numFmtId="165" fontId="2" fillId="6" borderId="0" xfId="0" applyNumberFormat="1" applyFont="1" applyFill="1" applyAlignment="1">
      <alignment horizontal="left"/>
    </xf>
    <xf numFmtId="0" fontId="2" fillId="6" borderId="0" xfId="0" applyNumberFormat="1" applyFont="1" applyFill="1" applyAlignment="1">
      <alignment horizontal="left"/>
    </xf>
    <xf numFmtId="0" fontId="3" fillId="6" borderId="1" xfId="0" applyFont="1" applyFill="1" applyBorder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0" fontId="3" fillId="6" borderId="2" xfId="0" applyFont="1" applyFill="1" applyBorder="1" applyAlignment="1">
      <alignment horizontal="centerContinuous"/>
    </xf>
    <xf numFmtId="0" fontId="3" fillId="6" borderId="0" xfId="0" applyFont="1" applyFill="1" applyAlignment="1">
      <alignment horizontal="centerContinuous"/>
    </xf>
    <xf numFmtId="165" fontId="2" fillId="6" borderId="0" xfId="0" applyNumberFormat="1" applyFont="1" applyFill="1"/>
    <xf numFmtId="0" fontId="3" fillId="6" borderId="1" xfId="0" applyFont="1" applyFill="1" applyBorder="1"/>
    <xf numFmtId="0" fontId="3" fillId="6" borderId="2" xfId="0" applyFont="1" applyFill="1" applyBorder="1"/>
    <xf numFmtId="0" fontId="4" fillId="6" borderId="0" xfId="0" applyFont="1" applyFill="1" applyBorder="1"/>
    <xf numFmtId="0" fontId="3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="70" zoomScaleNormal="70" workbookViewId="0">
      <selection activeCell="D40" sqref="D40"/>
    </sheetView>
  </sheetViews>
  <sheetFormatPr defaultRowHeight="14.4" x14ac:dyDescent="0.3"/>
  <cols>
    <col min="1" max="1" width="2.88671875" customWidth="1"/>
    <col min="2" max="3" width="2.33203125" customWidth="1"/>
    <col min="4" max="4" width="89" bestFit="1" customWidth="1"/>
    <col min="5" max="6" width="1.6640625" customWidth="1"/>
    <col min="7" max="7" width="16.88671875" bestFit="1" customWidth="1"/>
    <col min="8" max="12" width="1.6640625" customWidth="1"/>
    <col min="13" max="13" width="2.5546875" customWidth="1"/>
    <col min="14" max="14" width="9.109375"/>
    <col min="15" max="18" width="15.44140625" bestFit="1" customWidth="1"/>
    <col min="19" max="22" width="12.109375" bestFit="1" customWidth="1"/>
    <col min="23" max="23" width="9.109375"/>
    <col min="24" max="24" width="10" bestFit="1" customWidth="1"/>
  </cols>
  <sheetData>
    <row r="1" spans="1:24" x14ac:dyDescent="0.3">
      <c r="A1" s="19" t="s">
        <v>0</v>
      </c>
      <c r="B1" s="20"/>
      <c r="C1" s="20"/>
      <c r="D1" s="20"/>
      <c r="E1" s="21"/>
      <c r="F1" s="22"/>
      <c r="G1" s="21"/>
      <c r="H1" s="21"/>
      <c r="I1" s="21"/>
      <c r="J1" s="21"/>
      <c r="K1" s="21"/>
      <c r="L1" s="20"/>
      <c r="M1" s="23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x14ac:dyDescent="0.3">
      <c r="A2" s="24" t="s">
        <v>1</v>
      </c>
      <c r="B2" s="20"/>
      <c r="C2" s="20"/>
      <c r="D2" s="20"/>
      <c r="E2" s="21"/>
      <c r="F2" s="22"/>
      <c r="G2" s="21"/>
      <c r="H2" s="21"/>
      <c r="I2" s="21"/>
      <c r="J2" s="21"/>
      <c r="K2" s="21"/>
      <c r="L2" s="20"/>
      <c r="M2" s="23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x14ac:dyDescent="0.3">
      <c r="A3" s="25"/>
      <c r="B3" s="20"/>
      <c r="C3" s="20"/>
      <c r="D3" s="20"/>
      <c r="E3" s="21"/>
      <c r="F3" s="22"/>
      <c r="G3" s="21"/>
      <c r="H3" s="21"/>
      <c r="I3" s="21"/>
      <c r="J3" s="21"/>
      <c r="K3" s="21"/>
      <c r="L3" s="20"/>
      <c r="M3" s="23"/>
      <c r="N3" s="20"/>
      <c r="O3" s="26" t="s">
        <v>2</v>
      </c>
      <c r="P3" s="27"/>
      <c r="Q3" s="27"/>
      <c r="R3" s="27"/>
      <c r="S3" s="27"/>
      <c r="T3" s="27"/>
      <c r="U3" s="27"/>
      <c r="V3" s="28"/>
      <c r="W3" s="29" t="s">
        <v>3</v>
      </c>
      <c r="X3" s="29"/>
    </row>
    <row r="4" spans="1:24" x14ac:dyDescent="0.3">
      <c r="A4" s="20"/>
      <c r="B4" s="20"/>
      <c r="C4" s="20"/>
      <c r="D4" s="30"/>
      <c r="E4" s="21"/>
      <c r="F4" s="22"/>
      <c r="G4" s="21"/>
      <c r="H4" s="21"/>
      <c r="I4" s="21"/>
      <c r="J4" s="21"/>
      <c r="K4" s="21"/>
      <c r="L4" s="20"/>
      <c r="M4" s="23"/>
      <c r="N4" s="20"/>
      <c r="O4" s="31">
        <v>2016</v>
      </c>
      <c r="P4" s="21">
        <v>2017</v>
      </c>
      <c r="Q4" s="21">
        <v>2018</v>
      </c>
      <c r="R4" s="21">
        <v>2019</v>
      </c>
      <c r="S4" s="21">
        <v>2020</v>
      </c>
      <c r="T4" s="21">
        <v>2021</v>
      </c>
      <c r="U4" s="21">
        <v>2022</v>
      </c>
      <c r="V4" s="32">
        <v>2023</v>
      </c>
      <c r="W4" s="20" t="s">
        <v>4</v>
      </c>
      <c r="X4" s="20" t="s">
        <v>2</v>
      </c>
    </row>
    <row r="5" spans="1:24" x14ac:dyDescent="0.3">
      <c r="A5" s="20"/>
      <c r="B5" s="20"/>
      <c r="C5" s="20"/>
      <c r="D5" s="30"/>
      <c r="E5" s="21"/>
      <c r="F5" s="22"/>
      <c r="G5" s="33" t="s">
        <v>5</v>
      </c>
      <c r="H5" s="21"/>
      <c r="I5" s="21"/>
      <c r="J5" s="21"/>
      <c r="K5" s="21"/>
      <c r="L5" s="20"/>
      <c r="M5" s="23"/>
      <c r="N5" s="34"/>
      <c r="O5" s="35"/>
      <c r="P5" s="36"/>
      <c r="Q5" s="36"/>
      <c r="R5" s="36"/>
      <c r="S5" s="36"/>
      <c r="T5" s="36"/>
      <c r="U5" s="36"/>
      <c r="V5" s="37"/>
      <c r="W5" s="34"/>
      <c r="X5" s="34"/>
    </row>
    <row r="6" spans="1:24" x14ac:dyDescent="0.3">
      <c r="A6" s="1"/>
      <c r="B6" s="2"/>
      <c r="C6" s="1"/>
      <c r="D6" s="3"/>
      <c r="E6" s="4"/>
      <c r="F6" s="5"/>
      <c r="G6" s="4"/>
      <c r="H6" s="4"/>
      <c r="I6" s="4"/>
      <c r="J6" s="4"/>
      <c r="K6" s="4"/>
      <c r="L6" s="2"/>
      <c r="M6" s="6"/>
      <c r="N6" s="2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3">
      <c r="A7" s="1"/>
      <c r="B7" s="2"/>
      <c r="C7" s="1"/>
      <c r="D7" s="3"/>
      <c r="E7" s="4"/>
      <c r="F7" s="5"/>
      <c r="G7" s="4"/>
      <c r="H7" s="4"/>
      <c r="I7" s="4"/>
      <c r="J7" s="4"/>
      <c r="K7" s="4"/>
      <c r="L7" s="2"/>
      <c r="M7" s="6"/>
      <c r="N7" s="2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3">
      <c r="A8" s="1"/>
      <c r="B8" s="2"/>
      <c r="C8" s="7" t="s">
        <v>6</v>
      </c>
      <c r="D8" s="3"/>
      <c r="E8" s="4"/>
      <c r="F8" s="4"/>
      <c r="G8" s="4"/>
      <c r="H8" s="4"/>
      <c r="I8" s="4"/>
      <c r="J8" s="4"/>
      <c r="K8" s="4"/>
      <c r="L8" s="2"/>
      <c r="M8" s="6"/>
      <c r="N8" s="2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3">
      <c r="A9" s="8"/>
      <c r="B9" s="8"/>
      <c r="C9" s="8"/>
      <c r="D9" s="8" t="s">
        <v>7</v>
      </c>
      <c r="E9" s="8"/>
      <c r="F9" s="8"/>
      <c r="G9" s="8" t="s">
        <v>8</v>
      </c>
      <c r="H9" s="8"/>
      <c r="I9" s="8"/>
      <c r="J9" s="8"/>
      <c r="K9" s="8"/>
      <c r="L9" s="2"/>
      <c r="M9" s="8"/>
      <c r="N9" s="2"/>
      <c r="O9" s="9">
        <v>1122920</v>
      </c>
      <c r="P9" s="9">
        <v>1128284</v>
      </c>
      <c r="Q9" s="9">
        <v>1133101</v>
      </c>
      <c r="R9" s="9">
        <v>1137812</v>
      </c>
      <c r="S9" s="9">
        <v>0</v>
      </c>
      <c r="T9" s="9">
        <v>0</v>
      </c>
      <c r="U9" s="9">
        <v>0</v>
      </c>
      <c r="V9" s="9">
        <v>0</v>
      </c>
      <c r="W9" s="10"/>
      <c r="X9" s="10"/>
    </row>
    <row r="10" spans="1:24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2"/>
      <c r="M10" s="8"/>
      <c r="N10" s="2"/>
      <c r="O10" s="11"/>
      <c r="P10" s="11"/>
      <c r="Q10" s="11"/>
      <c r="R10" s="11"/>
      <c r="S10" s="11"/>
      <c r="T10" s="11"/>
      <c r="U10" s="11"/>
      <c r="V10" s="11"/>
      <c r="W10" s="8"/>
      <c r="X10" s="8"/>
    </row>
    <row r="11" spans="1:24" x14ac:dyDescent="0.3">
      <c r="A11" s="8"/>
      <c r="B11" s="8"/>
      <c r="C11" s="7" t="s">
        <v>9</v>
      </c>
      <c r="D11" s="8"/>
      <c r="E11" s="8"/>
      <c r="F11" s="8"/>
      <c r="G11" s="8"/>
      <c r="H11" s="8"/>
      <c r="I11" s="8"/>
      <c r="J11" s="8"/>
      <c r="K11" s="8"/>
      <c r="L11" s="2"/>
      <c r="M11" s="8"/>
      <c r="N11" s="2"/>
      <c r="O11" s="11"/>
      <c r="P11" s="11"/>
      <c r="Q11" s="11"/>
      <c r="R11" s="11"/>
      <c r="S11" s="11"/>
      <c r="T11" s="11"/>
      <c r="U11" s="11"/>
      <c r="V11" s="11"/>
      <c r="W11" s="8"/>
      <c r="X11" s="8"/>
    </row>
    <row r="12" spans="1:24" x14ac:dyDescent="0.3">
      <c r="A12" s="8"/>
      <c r="B12" s="8"/>
      <c r="C12" s="7"/>
      <c r="D12" s="8" t="s">
        <v>10</v>
      </c>
      <c r="E12" s="8"/>
      <c r="F12" s="8"/>
      <c r="G12" s="8" t="s">
        <v>11</v>
      </c>
      <c r="H12" s="8"/>
      <c r="I12" s="8"/>
      <c r="J12" s="8"/>
      <c r="K12" s="8"/>
      <c r="L12" s="2"/>
      <c r="M12" s="8"/>
      <c r="N12" s="2"/>
      <c r="O12" s="9">
        <v>17964.811552000003</v>
      </c>
      <c r="P12" s="9">
        <v>17945.846656000002</v>
      </c>
      <c r="Q12" s="9">
        <v>17970.176101000001</v>
      </c>
      <c r="R12" s="9">
        <v>17951.557281001002</v>
      </c>
      <c r="S12" s="9">
        <v>17951.557281001002</v>
      </c>
      <c r="T12" s="9">
        <v>17951.557281001002</v>
      </c>
      <c r="U12" s="9">
        <v>17951.557281001002</v>
      </c>
      <c r="V12" s="9">
        <v>17951.557281001002</v>
      </c>
      <c r="W12" s="10"/>
      <c r="X12" s="10"/>
    </row>
    <row r="13" spans="1:24" x14ac:dyDescent="0.3">
      <c r="A13" s="8"/>
      <c r="B13" s="8"/>
      <c r="C13" s="8"/>
      <c r="D13" s="8" t="s">
        <v>12</v>
      </c>
      <c r="E13" s="8"/>
      <c r="F13" s="8"/>
      <c r="G13" s="8" t="s">
        <v>11</v>
      </c>
      <c r="H13" s="8"/>
      <c r="I13" s="8"/>
      <c r="J13" s="8"/>
      <c r="K13" s="8"/>
      <c r="L13" s="8"/>
      <c r="M13" s="8"/>
      <c r="N13" s="8"/>
      <c r="O13" s="9">
        <v>17637.366032000005</v>
      </c>
      <c r="P13" s="9">
        <v>17833.717667000008</v>
      </c>
      <c r="Q13" s="9">
        <v>17699.583037</v>
      </c>
      <c r="R13" s="9">
        <v>17798.231314996006</v>
      </c>
      <c r="S13" s="9">
        <v>17798.231314996006</v>
      </c>
      <c r="T13" s="9">
        <v>17798.231314996006</v>
      </c>
      <c r="U13" s="9">
        <v>17798.231314996006</v>
      </c>
      <c r="V13" s="9">
        <v>17798.231314996006</v>
      </c>
      <c r="W13" s="10"/>
      <c r="X13" s="10"/>
    </row>
    <row r="14" spans="1:24" x14ac:dyDescent="0.3">
      <c r="A14" s="8"/>
      <c r="B14" s="8"/>
      <c r="C14" s="8"/>
      <c r="D14" s="8" t="s">
        <v>13</v>
      </c>
      <c r="E14" s="8"/>
      <c r="F14" s="8"/>
      <c r="G14" s="8" t="s">
        <v>11</v>
      </c>
      <c r="H14" s="8"/>
      <c r="I14" s="8"/>
      <c r="J14" s="8"/>
      <c r="K14" s="8"/>
      <c r="L14" s="2"/>
      <c r="M14" s="8"/>
      <c r="N14" s="2"/>
      <c r="O14" s="9">
        <v>10.121684</v>
      </c>
      <c r="P14" s="9">
        <v>10.121684</v>
      </c>
      <c r="Q14" s="9">
        <v>8.9358110000000011</v>
      </c>
      <c r="R14" s="9">
        <v>8.9316200000000006</v>
      </c>
      <c r="S14" s="9">
        <v>8.9316200000000006</v>
      </c>
      <c r="T14" s="9">
        <v>8.9316200000000006</v>
      </c>
      <c r="U14" s="9">
        <v>8.9316200000000006</v>
      </c>
      <c r="V14" s="9">
        <v>8.9316200000000006</v>
      </c>
      <c r="W14" s="10"/>
      <c r="X14" s="10"/>
    </row>
    <row r="15" spans="1:24" x14ac:dyDescent="0.3">
      <c r="A15" s="8"/>
      <c r="B15" s="8"/>
      <c r="C15" s="8"/>
      <c r="D15" s="12" t="s">
        <v>14</v>
      </c>
      <c r="E15" s="8"/>
      <c r="F15" s="8"/>
      <c r="G15" s="8" t="s">
        <v>11</v>
      </c>
      <c r="H15" s="8"/>
      <c r="I15" s="8"/>
      <c r="J15" s="8"/>
      <c r="K15" s="8"/>
      <c r="L15" s="2"/>
      <c r="M15" s="8"/>
      <c r="N15" s="2"/>
      <c r="O15" s="9">
        <f>SUM(O12:O14)</f>
        <v>35612.299268000002</v>
      </c>
      <c r="P15" s="9">
        <f t="shared" ref="P15:V15" si="0">SUM(P12:P14)</f>
        <v>35789.686007000011</v>
      </c>
      <c r="Q15" s="9">
        <f t="shared" si="0"/>
        <v>35678.694949000004</v>
      </c>
      <c r="R15" s="9">
        <f t="shared" si="0"/>
        <v>35758.720215997011</v>
      </c>
      <c r="S15" s="9">
        <f t="shared" si="0"/>
        <v>35758.720215997011</v>
      </c>
      <c r="T15" s="9">
        <f t="shared" si="0"/>
        <v>35758.720215997011</v>
      </c>
      <c r="U15" s="9">
        <f t="shared" si="0"/>
        <v>35758.720215997011</v>
      </c>
      <c r="V15" s="9">
        <f t="shared" si="0"/>
        <v>35758.720215997011</v>
      </c>
      <c r="W15" s="10"/>
      <c r="X15" s="10"/>
    </row>
    <row r="16" spans="1:24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1"/>
      <c r="P16" s="11"/>
      <c r="Q16" s="11"/>
      <c r="R16" s="11"/>
      <c r="S16" s="11"/>
      <c r="T16" s="11"/>
      <c r="U16" s="11"/>
      <c r="V16" s="11"/>
      <c r="W16" s="8"/>
      <c r="X16" s="8"/>
    </row>
    <row r="17" spans="1:24" x14ac:dyDescent="0.3">
      <c r="A17" s="8"/>
      <c r="B17" s="8"/>
      <c r="C17" s="7" t="s">
        <v>15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1"/>
      <c r="P17" s="11"/>
      <c r="Q17" s="11"/>
      <c r="R17" s="11"/>
      <c r="S17" s="11"/>
      <c r="T17" s="11"/>
      <c r="U17" s="11"/>
      <c r="V17" s="11"/>
      <c r="W17" s="8"/>
      <c r="X17" s="8"/>
    </row>
    <row r="18" spans="1:24" x14ac:dyDescent="0.3">
      <c r="A18" s="8"/>
      <c r="B18" s="8"/>
      <c r="C18" s="8"/>
      <c r="D18" s="13" t="s">
        <v>16</v>
      </c>
      <c r="E18" s="13"/>
      <c r="F18" s="13"/>
      <c r="G18" s="13" t="s">
        <v>17</v>
      </c>
      <c r="H18" s="8"/>
      <c r="I18" s="8"/>
      <c r="J18" s="8"/>
      <c r="K18" s="8"/>
      <c r="L18" s="8"/>
      <c r="M18" s="8"/>
      <c r="N18" s="8"/>
      <c r="O18" s="14">
        <v>133.92167995204926</v>
      </c>
      <c r="P18" s="14">
        <v>138.76901363852497</v>
      </c>
      <c r="Q18" s="14">
        <v>122.8269131917769</v>
      </c>
      <c r="R18" s="14">
        <v>127.73919421616812</v>
      </c>
      <c r="S18" s="14">
        <v>0</v>
      </c>
      <c r="T18" s="14">
        <v>0</v>
      </c>
      <c r="U18" s="14">
        <v>0</v>
      </c>
      <c r="V18" s="14">
        <v>0</v>
      </c>
      <c r="W18" s="10"/>
      <c r="X18" s="10"/>
    </row>
    <row r="19" spans="1:24" x14ac:dyDescent="0.3">
      <c r="A19" s="8"/>
      <c r="B19" s="8"/>
      <c r="C19" s="8"/>
      <c r="D19" s="13" t="s">
        <v>18</v>
      </c>
      <c r="E19" s="13"/>
      <c r="F19" s="13"/>
      <c r="G19" s="13" t="s">
        <v>17</v>
      </c>
      <c r="H19" s="8"/>
      <c r="I19" s="8"/>
      <c r="J19" s="8"/>
      <c r="K19" s="8"/>
      <c r="L19" s="8"/>
      <c r="M19" s="8"/>
      <c r="N19" s="8"/>
      <c r="O19" s="15">
        <v>146.92267326793143</v>
      </c>
      <c r="P19" s="15">
        <v>148.24656160318904</v>
      </c>
      <c r="Q19" s="15">
        <v>140.33341840747912</v>
      </c>
      <c r="R19" s="15">
        <v>148.98742186593293</v>
      </c>
      <c r="S19" s="15"/>
      <c r="T19" s="15"/>
      <c r="U19" s="15"/>
      <c r="V19" s="15"/>
      <c r="W19" s="10"/>
      <c r="X19" s="10"/>
    </row>
    <row r="20" spans="1:24" x14ac:dyDescent="0.3">
      <c r="A20" s="8"/>
      <c r="B20" s="8"/>
      <c r="C20" s="8"/>
      <c r="D20" s="13" t="s">
        <v>19</v>
      </c>
      <c r="E20" s="13"/>
      <c r="F20" s="13"/>
      <c r="G20" s="13" t="s">
        <v>20</v>
      </c>
      <c r="H20" s="8"/>
      <c r="I20" s="8"/>
      <c r="J20" s="8"/>
      <c r="K20" s="8"/>
      <c r="L20" s="8"/>
      <c r="M20" s="8"/>
      <c r="N20" s="8"/>
      <c r="O20" s="16">
        <f>O18/O19</f>
        <v>0.91151132070559815</v>
      </c>
      <c r="P20" s="16">
        <f t="shared" ref="P20:R20" si="1">P18/P19</f>
        <v>0.93606902000174153</v>
      </c>
      <c r="Q20" s="16">
        <f t="shared" si="1"/>
        <v>0.8752506322843967</v>
      </c>
      <c r="R20" s="16">
        <f t="shared" si="1"/>
        <v>0.85738240595313386</v>
      </c>
      <c r="S20" s="16"/>
      <c r="T20" s="16"/>
      <c r="U20" s="16"/>
      <c r="V20" s="16"/>
      <c r="W20" s="10"/>
      <c r="X20" s="10"/>
    </row>
    <row r="21" spans="1:24" x14ac:dyDescent="0.3">
      <c r="A21" s="8"/>
      <c r="B21" s="8"/>
      <c r="C21" s="8"/>
      <c r="D21" s="13"/>
      <c r="E21" s="13"/>
      <c r="F21" s="13"/>
      <c r="G21" s="13"/>
      <c r="H21" s="8"/>
      <c r="I21" s="8"/>
      <c r="J21" s="8"/>
      <c r="K21" s="8"/>
      <c r="L21" s="8"/>
      <c r="M21" s="8"/>
      <c r="N21" s="8"/>
      <c r="O21" s="11"/>
      <c r="P21" s="11"/>
      <c r="Q21" s="11"/>
      <c r="R21" s="11"/>
      <c r="S21" s="11"/>
      <c r="T21" s="11"/>
      <c r="U21" s="11"/>
      <c r="V21" s="11"/>
      <c r="W21" s="8"/>
      <c r="X21" s="8"/>
    </row>
    <row r="22" spans="1:24" x14ac:dyDescent="0.3">
      <c r="A22" s="8"/>
      <c r="B22" s="8"/>
      <c r="C22" s="7" t="s">
        <v>21</v>
      </c>
      <c r="D22" s="13"/>
      <c r="E22" s="13"/>
      <c r="F22" s="13"/>
      <c r="G22" s="13"/>
      <c r="H22" s="8"/>
      <c r="I22" s="8"/>
      <c r="J22" s="8"/>
      <c r="K22" s="8"/>
      <c r="L22" s="8"/>
      <c r="M22" s="8"/>
      <c r="N22" s="8"/>
      <c r="O22" s="11"/>
      <c r="P22" s="11"/>
      <c r="Q22" s="11"/>
      <c r="R22" s="11"/>
      <c r="S22" s="11"/>
      <c r="T22" s="11"/>
      <c r="U22" s="11"/>
      <c r="V22" s="11"/>
      <c r="W22" s="8"/>
      <c r="X22" s="8"/>
    </row>
    <row r="23" spans="1:24" x14ac:dyDescent="0.3">
      <c r="A23" s="8"/>
      <c r="B23" s="8"/>
      <c r="C23" s="7"/>
      <c r="D23" s="13" t="s">
        <v>22</v>
      </c>
      <c r="E23" s="13"/>
      <c r="F23" s="13"/>
      <c r="G23" s="13" t="s">
        <v>23</v>
      </c>
      <c r="H23" s="8"/>
      <c r="I23" s="8"/>
      <c r="J23" s="8"/>
      <c r="K23" s="8"/>
      <c r="L23" s="8"/>
      <c r="M23" s="8"/>
      <c r="N23" s="8"/>
      <c r="O23" s="14">
        <v>49.99</v>
      </c>
      <c r="P23" s="14">
        <v>46.47</v>
      </c>
      <c r="Q23" s="14">
        <v>48</v>
      </c>
      <c r="R23" s="14">
        <v>39.700000000000003</v>
      </c>
      <c r="S23" s="14">
        <v>0</v>
      </c>
      <c r="T23" s="14">
        <v>0</v>
      </c>
      <c r="U23" s="14">
        <v>0</v>
      </c>
      <c r="V23" s="14">
        <v>0</v>
      </c>
      <c r="W23" s="10"/>
      <c r="X23" s="10"/>
    </row>
    <row r="24" spans="1:24" x14ac:dyDescent="0.3">
      <c r="A24" s="8"/>
      <c r="B24" s="8"/>
      <c r="C24" s="8"/>
      <c r="D24" s="13" t="s">
        <v>24</v>
      </c>
      <c r="E24" s="13"/>
      <c r="F24" s="13"/>
      <c r="G24" s="13" t="s">
        <v>25</v>
      </c>
      <c r="H24" s="8"/>
      <c r="I24" s="8"/>
      <c r="J24" s="8"/>
      <c r="K24" s="8"/>
      <c r="L24" s="8"/>
      <c r="M24" s="8"/>
      <c r="N24" s="8"/>
      <c r="O24" s="14">
        <v>22.08</v>
      </c>
      <c r="P24" s="14">
        <v>19.72</v>
      </c>
      <c r="Q24" s="14">
        <v>25.4</v>
      </c>
      <c r="R24" s="14">
        <v>20.91</v>
      </c>
      <c r="S24" s="14">
        <v>0</v>
      </c>
      <c r="T24" s="14">
        <v>0</v>
      </c>
      <c r="U24" s="14">
        <v>0</v>
      </c>
      <c r="V24" s="14">
        <v>0</v>
      </c>
      <c r="W24" s="10"/>
      <c r="X24" s="10"/>
    </row>
    <row r="25" spans="1:24" x14ac:dyDescent="0.3">
      <c r="A25" s="8"/>
      <c r="B25" s="8"/>
      <c r="C25" s="8"/>
      <c r="D25" s="13" t="s">
        <v>26</v>
      </c>
      <c r="E25" s="13"/>
      <c r="F25" s="13"/>
      <c r="G25" s="13" t="s">
        <v>23</v>
      </c>
      <c r="H25" s="8"/>
      <c r="I25" s="8"/>
      <c r="J25" s="8"/>
      <c r="K25" s="8"/>
      <c r="L25" s="8"/>
      <c r="M25" s="8"/>
      <c r="N25" s="8"/>
      <c r="O25" s="14">
        <v>44.96</v>
      </c>
      <c r="P25" s="14">
        <v>46.47</v>
      </c>
      <c r="Q25" s="14">
        <v>44.84</v>
      </c>
      <c r="R25" s="14">
        <v>37.979999999999997</v>
      </c>
      <c r="S25" s="14">
        <v>0</v>
      </c>
      <c r="T25" s="14">
        <v>0</v>
      </c>
      <c r="U25" s="14">
        <v>0</v>
      </c>
      <c r="V25" s="14">
        <v>0</v>
      </c>
      <c r="W25" s="10"/>
      <c r="X25" s="10"/>
    </row>
    <row r="26" spans="1:24" x14ac:dyDescent="0.3">
      <c r="A26" s="8"/>
      <c r="B26" s="8"/>
      <c r="C26" s="8"/>
      <c r="D26" s="13" t="s">
        <v>27</v>
      </c>
      <c r="E26" s="13"/>
      <c r="F26" s="13"/>
      <c r="G26" s="13" t="s">
        <v>25</v>
      </c>
      <c r="H26" s="8"/>
      <c r="I26" s="8"/>
      <c r="J26" s="8"/>
      <c r="K26" s="8"/>
      <c r="L26" s="8"/>
      <c r="M26" s="8"/>
      <c r="N26" s="8"/>
      <c r="O26" s="14">
        <v>20.72</v>
      </c>
      <c r="P26" s="14">
        <v>19.72</v>
      </c>
      <c r="Q26" s="14">
        <v>22.74</v>
      </c>
      <c r="R26" s="14">
        <v>19.36</v>
      </c>
      <c r="S26" s="14">
        <v>0</v>
      </c>
      <c r="T26" s="14">
        <v>0</v>
      </c>
      <c r="U26" s="14">
        <v>0</v>
      </c>
      <c r="V26" s="14">
        <v>0</v>
      </c>
      <c r="W26" s="10"/>
      <c r="X26" s="10"/>
    </row>
    <row r="27" spans="1:24" x14ac:dyDescent="0.3">
      <c r="A27" s="8"/>
      <c r="B27" s="8"/>
      <c r="C27" s="8"/>
      <c r="D27" s="13"/>
      <c r="E27" s="13"/>
      <c r="F27" s="13"/>
      <c r="G27" s="13"/>
      <c r="H27" s="8"/>
      <c r="I27" s="8"/>
      <c r="J27" s="8"/>
      <c r="K27" s="8"/>
      <c r="L27" s="8"/>
      <c r="M27" s="8"/>
      <c r="N27" s="8"/>
      <c r="O27" s="11"/>
      <c r="P27" s="11"/>
      <c r="Q27" s="11"/>
      <c r="R27" s="11"/>
      <c r="S27" s="11"/>
      <c r="T27" s="11"/>
      <c r="U27" s="11"/>
      <c r="V27" s="11"/>
      <c r="W27" s="8"/>
      <c r="X27" s="8"/>
    </row>
    <row r="28" spans="1:24" x14ac:dyDescent="0.3">
      <c r="A28" s="8"/>
      <c r="B28" s="8"/>
      <c r="C28" s="7" t="s">
        <v>28</v>
      </c>
      <c r="D28" s="13"/>
      <c r="E28" s="13"/>
      <c r="F28" s="13"/>
      <c r="G28" s="13"/>
      <c r="H28" s="8"/>
      <c r="I28" s="8"/>
      <c r="J28" s="8"/>
      <c r="K28" s="8"/>
      <c r="L28" s="8"/>
      <c r="M28" s="8"/>
      <c r="N28" s="8"/>
      <c r="O28" s="11"/>
      <c r="P28" s="11"/>
      <c r="Q28" s="11"/>
      <c r="R28" s="11"/>
      <c r="S28" s="11"/>
      <c r="T28" s="11"/>
      <c r="U28" s="11"/>
      <c r="V28" s="11"/>
      <c r="W28" s="8"/>
      <c r="X28" s="8"/>
    </row>
    <row r="29" spans="1:24" x14ac:dyDescent="0.3">
      <c r="A29" s="8"/>
      <c r="B29" s="8"/>
      <c r="C29" s="8"/>
      <c r="D29" s="13" t="s">
        <v>29</v>
      </c>
      <c r="E29" s="13"/>
      <c r="F29" s="13"/>
      <c r="G29" s="13" t="s">
        <v>30</v>
      </c>
      <c r="H29" s="8"/>
      <c r="I29" s="8"/>
      <c r="J29" s="8"/>
      <c r="K29" s="8"/>
      <c r="L29" s="8"/>
      <c r="M29" s="8"/>
      <c r="N29" s="8"/>
      <c r="O29" s="15">
        <v>90.353700000000003</v>
      </c>
      <c r="P29" s="15">
        <v>103.4342</v>
      </c>
      <c r="Q29" s="15">
        <v>91.126099999999994</v>
      </c>
      <c r="R29" s="15">
        <v>87.462149321586409</v>
      </c>
      <c r="S29" s="17"/>
      <c r="T29" s="17"/>
      <c r="U29" s="17"/>
      <c r="V29" s="17"/>
      <c r="W29" s="10"/>
      <c r="X29" s="10"/>
    </row>
    <row r="30" spans="1:24" x14ac:dyDescent="0.3">
      <c r="A30" s="8"/>
      <c r="B30" s="8"/>
      <c r="C30" s="8"/>
      <c r="D30" s="13" t="s">
        <v>29</v>
      </c>
      <c r="E30" s="13"/>
      <c r="F30" s="13"/>
      <c r="G30" s="13" t="s">
        <v>31</v>
      </c>
      <c r="H30" s="8"/>
      <c r="I30" s="8"/>
      <c r="J30" s="8"/>
      <c r="K30" s="8"/>
      <c r="L30" s="8"/>
      <c r="M30" s="8"/>
      <c r="N30" s="8"/>
      <c r="O30" s="14">
        <v>95.803541236742618</v>
      </c>
      <c r="P30" s="14">
        <v>112.02303270215593</v>
      </c>
      <c r="Q30" s="14">
        <v>102.38599733851026</v>
      </c>
      <c r="R30" s="14">
        <v>101.27200000000001</v>
      </c>
      <c r="S30" s="14">
        <v>0</v>
      </c>
      <c r="T30" s="14">
        <v>0</v>
      </c>
      <c r="U30" s="14">
        <v>0</v>
      </c>
      <c r="V30" s="14">
        <v>0</v>
      </c>
      <c r="W30" s="10"/>
      <c r="X30" s="10"/>
    </row>
    <row r="31" spans="1:24" x14ac:dyDescent="0.3">
      <c r="A31" s="8"/>
      <c r="B31" s="8"/>
      <c r="C31" s="8"/>
      <c r="D31" s="13"/>
      <c r="E31" s="13"/>
      <c r="F31" s="13"/>
      <c r="G31" s="13"/>
      <c r="H31" s="8"/>
      <c r="I31" s="8"/>
      <c r="J31" s="8"/>
      <c r="K31" s="8"/>
      <c r="L31" s="8"/>
      <c r="M31" s="8"/>
      <c r="N31" s="8"/>
      <c r="O31" s="11"/>
      <c r="P31" s="11"/>
      <c r="Q31" s="11"/>
      <c r="R31" s="11"/>
      <c r="S31" s="11"/>
      <c r="T31" s="11"/>
      <c r="U31" s="11"/>
      <c r="V31" s="11"/>
      <c r="W31" s="8"/>
      <c r="X31" s="8"/>
    </row>
    <row r="32" spans="1:24" x14ac:dyDescent="0.3">
      <c r="A32" s="8"/>
      <c r="B32" s="8"/>
      <c r="C32" s="7" t="s">
        <v>32</v>
      </c>
      <c r="D32" s="18"/>
      <c r="E32" s="13"/>
      <c r="F32" s="13"/>
      <c r="G32" s="13"/>
      <c r="H32" s="8"/>
      <c r="I32" s="8"/>
      <c r="J32" s="8"/>
      <c r="K32" s="8"/>
      <c r="L32" s="8"/>
      <c r="M32" s="8"/>
      <c r="N32" s="8"/>
      <c r="O32" s="11"/>
      <c r="P32" s="11"/>
      <c r="Q32" s="11"/>
      <c r="R32" s="11"/>
      <c r="S32" s="11"/>
      <c r="T32" s="11"/>
      <c r="U32" s="11"/>
      <c r="V32" s="11"/>
      <c r="W32" s="8"/>
      <c r="X32" s="8"/>
    </row>
    <row r="33" spans="1:24" x14ac:dyDescent="0.3">
      <c r="A33" s="8"/>
      <c r="B33" s="8"/>
      <c r="C33" s="8"/>
      <c r="D33" s="13" t="s">
        <v>33</v>
      </c>
      <c r="E33" s="13"/>
      <c r="F33" s="13"/>
      <c r="G33" s="13" t="s">
        <v>34</v>
      </c>
      <c r="H33" s="8"/>
      <c r="I33" s="8"/>
      <c r="J33" s="8"/>
      <c r="K33" s="8"/>
      <c r="L33" s="8"/>
      <c r="M33" s="8"/>
      <c r="N33" s="8"/>
      <c r="O33" s="15">
        <v>8.3699999999999992</v>
      </c>
      <c r="P33" s="15">
        <v>4.2988999999999997</v>
      </c>
      <c r="Q33" s="15">
        <v>3.3</v>
      </c>
      <c r="R33" s="15">
        <v>3.6122882366180402</v>
      </c>
      <c r="S33" s="15"/>
      <c r="T33" s="15"/>
      <c r="U33" s="15"/>
      <c r="V33" s="15"/>
      <c r="W33" s="10"/>
      <c r="X33" s="10"/>
    </row>
    <row r="34" spans="1:24" x14ac:dyDescent="0.3">
      <c r="A34" s="8"/>
      <c r="B34" s="8"/>
      <c r="C34" s="8"/>
      <c r="D34" s="13" t="s">
        <v>35</v>
      </c>
      <c r="E34" s="13"/>
      <c r="F34" s="13"/>
      <c r="G34" s="13" t="s">
        <v>34</v>
      </c>
      <c r="H34" s="8"/>
      <c r="I34" s="8"/>
      <c r="J34" s="8"/>
      <c r="K34" s="8"/>
      <c r="L34" s="8"/>
      <c r="M34" s="8"/>
      <c r="N34" s="8"/>
      <c r="O34" s="15">
        <v>30.22</v>
      </c>
      <c r="P34" s="15">
        <v>33.755499999999998</v>
      </c>
      <c r="Q34" s="15">
        <v>28.35</v>
      </c>
      <c r="R34" s="15">
        <v>27.127296447753899</v>
      </c>
      <c r="S34" s="15"/>
      <c r="T34" s="15"/>
      <c r="U34" s="15"/>
      <c r="V34" s="15"/>
      <c r="W34" s="10"/>
      <c r="X3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SI1 - Performance Summary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Michalowski, Andrzej A.</dc:creator>
  <cp:lastModifiedBy>Michalowski, Andrzej A.</cp:lastModifiedBy>
  <dcterms:created xsi:type="dcterms:W3CDTF">2019-10-30T08:32:55Z</dcterms:created>
  <dcterms:modified xsi:type="dcterms:W3CDTF">2019-10-30T08:34:01Z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